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33A2571A-CE91-46F0-BD87-2003158887BF}"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<sst xmlns="http://schemas.openxmlformats.org/spreadsheetml/2006/main" count="8065" uniqueCount="1828">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</sst>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2" sqref="A12:J12"/>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730</v>
      </c>
      <c r="B10" s="154"/>
      <c r="C10" s="146" t="str">
        <f>VLOOKUP(A10,Listado!A6:R456,6,0)</f>
        <v>G. PROYECTOS FERROVIARIOS</v>
      </c>
      <c r="D10" s="146"/>
      <c r="E10" s="146"/>
      <c r="F10" s="146"/>
      <c r="G10" s="146" t="str">
        <f>VLOOKUP(A10,Listado!A6:R456,7,0)</f>
        <v>Técnico/a 1</v>
      </c>
      <c r="H10" s="146"/>
      <c r="I10" s="147" t="str">
        <f>VLOOKUP(A10,Listado!A6:R456,2,0)</f>
        <v>Técnico de Supervisión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Más de 5 años de experiencia en redacción/supervisión de proyectos ferroviarios o asistencia técnica a obra.
Más de 4 años de experiencia en supervisión de proyectos ferroviarios.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1TsrHGkTvfrFmabAGPQmBHEbz+xiLFXDS7DFDcXKFe/K1O56y1ryil03jZXezOzkRQ8RYV5ZLezweSKdEbYxSw==" saltValue="+3DMJ7yHS4vSPP5CuXGZC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2022-09-29T14:30:31Z</dcterms:modified>
</cp:coreProperties>
</file>